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draig\Desktop\All-2021\Work 2021\Website\"/>
    </mc:Choice>
  </mc:AlternateContent>
  <bookViews>
    <workbookView xWindow="-15" yWindow="-15" windowWidth="15405" windowHeight="8250" activeTab="1"/>
  </bookViews>
  <sheets>
    <sheet name="Incident Details" sheetId="1" r:id="rId1"/>
    <sheet name="Summary" sheetId="2" r:id="rId2"/>
    <sheet name="Sheet3" sheetId="3" r:id="rId3"/>
  </sheets>
  <definedNames>
    <definedName name="_xlnm.Print_Area" localSheetId="0">'Incident Details'!$A$6:$I$57</definedName>
    <definedName name="_xlnm.Print_Titles" localSheetId="0">'Incident Details'!$5:$5</definedName>
  </definedNames>
  <calcPr calcId="162913"/>
</workbook>
</file>

<file path=xl/calcChain.xml><?xml version="1.0" encoding="utf-8"?>
<calcChain xmlns="http://schemas.openxmlformats.org/spreadsheetml/2006/main">
  <c r="D34" i="2" l="1"/>
  <c r="D33" i="2" l="1"/>
  <c r="D32" i="2"/>
  <c r="D29" i="2" l="1"/>
  <c r="D30" i="2"/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31" i="2"/>
  <c r="B35" i="2" l="1"/>
  <c r="C35" i="2"/>
  <c r="D35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</calcChain>
</file>

<file path=xl/sharedStrings.xml><?xml version="1.0" encoding="utf-8"?>
<sst xmlns="http://schemas.openxmlformats.org/spreadsheetml/2006/main" count="382" uniqueCount="110">
  <si>
    <t>Accident ID</t>
  </si>
  <si>
    <t>Date</t>
  </si>
  <si>
    <t>Site</t>
  </si>
  <si>
    <t>Gender</t>
  </si>
  <si>
    <t>Age Group</t>
  </si>
  <si>
    <t>Details</t>
  </si>
  <si>
    <t>Private housing/Apartment development</t>
  </si>
  <si>
    <t>Male</t>
  </si>
  <si>
    <t>Under 12</t>
  </si>
  <si>
    <t>View Details</t>
  </si>
  <si>
    <t>Construction</t>
  </si>
  <si>
    <t>Adult &lt; 25</t>
  </si>
  <si>
    <t>Adult 25-50</t>
  </si>
  <si>
    <t>Industrial</t>
  </si>
  <si>
    <t>Household</t>
  </si>
  <si>
    <t>Farm</t>
  </si>
  <si>
    <t>Yard</t>
  </si>
  <si>
    <t>Countryside</t>
  </si>
  <si>
    <t>Garden</t>
  </si>
  <si>
    <t>Utility Substation</t>
  </si>
  <si>
    <t>Farmland</t>
  </si>
  <si>
    <t>Female</t>
  </si>
  <si>
    <t>Adult Over 50</t>
  </si>
  <si>
    <t>ESB Network</t>
  </si>
  <si>
    <t>Milking Parlour</t>
  </si>
  <si>
    <t>Basement of Apartment block</t>
  </si>
  <si>
    <t>Utility substation</t>
  </si>
  <si>
    <t>Railway</t>
  </si>
  <si>
    <t>Teenager</t>
  </si>
  <si>
    <t>Halting site</t>
  </si>
  <si>
    <t>Sports field</t>
  </si>
  <si>
    <t>Non Work</t>
  </si>
  <si>
    <t>Work</t>
  </si>
  <si>
    <t>Installing Cocrete Slab</t>
  </si>
  <si>
    <t>10kV Line</t>
  </si>
  <si>
    <t>Concrete Conveyor</t>
  </si>
  <si>
    <t>Floating Concrete</t>
  </si>
  <si>
    <t>10 kV</t>
  </si>
  <si>
    <t>LV</t>
  </si>
  <si>
    <t>Welder in Hospital</t>
  </si>
  <si>
    <t>Washing Machine</t>
  </si>
  <si>
    <t>Vandalised Lamp-post</t>
  </si>
  <si>
    <t>Metal Stay</t>
  </si>
  <si>
    <t>20 Kv</t>
  </si>
  <si>
    <t>Ltg Tower</t>
  </si>
  <si>
    <t>20kV Line</t>
  </si>
  <si>
    <t>20 kV</t>
  </si>
  <si>
    <t>Guttering</t>
  </si>
  <si>
    <t>Boarding Silage Harvester</t>
  </si>
  <si>
    <t>Truck Mounted Crane</t>
  </si>
  <si>
    <t>Exploding CCT Breaker</t>
  </si>
  <si>
    <t>Concrete Chute</t>
  </si>
  <si>
    <t>Cutting Timber</t>
  </si>
  <si>
    <t>Crane moving Welder</t>
  </si>
  <si>
    <t>Sacateurs cut cable</t>
  </si>
  <si>
    <t>Lv</t>
  </si>
  <si>
    <t>Child Climbed into Sub</t>
  </si>
  <si>
    <t>Tipping tarmacadam</t>
  </si>
  <si>
    <t>10 kv</t>
  </si>
  <si>
    <t>Live parts in a poultry shed</t>
  </si>
  <si>
    <t>Crane mounted on truck</t>
  </si>
  <si>
    <t>38 kV</t>
  </si>
  <si>
    <t>Plumbing in Kitchen</t>
  </si>
  <si>
    <t>Lighting POD</t>
  </si>
  <si>
    <t>Fallen ESB Line</t>
  </si>
  <si>
    <t>ESB Tecnician working</t>
  </si>
  <si>
    <t>Changing Bulb</t>
  </si>
  <si>
    <t>Toddler nail in socket</t>
  </si>
  <si>
    <t>Milking M/C became live</t>
  </si>
  <si>
    <t>Electrician Killed by Metalwork</t>
  </si>
  <si>
    <t>NonWork</t>
  </si>
  <si>
    <t>Man Gained Access to Substation</t>
  </si>
  <si>
    <t>110kV</t>
  </si>
  <si>
    <t>Elec Maintenance Man working on 3p pnl</t>
  </si>
  <si>
    <t>Elec Maintenance Man working on 3p Motor</t>
  </si>
  <si>
    <t>Man on Dart Powerline</t>
  </si>
  <si>
    <t>1500VDC</t>
  </si>
  <si>
    <t>NonWork?</t>
  </si>
  <si>
    <t>Working in Radio Hut</t>
  </si>
  <si>
    <t>Nonwork</t>
  </si>
  <si>
    <t>Having a shower</t>
  </si>
  <si>
    <t>Mains on Electric Fence</t>
  </si>
  <si>
    <t>Power Washer in Piggery</t>
  </si>
  <si>
    <t>Welding in a shed</t>
  </si>
  <si>
    <t xml:space="preserve">Work </t>
  </si>
  <si>
    <t>Roofer hit line</t>
  </si>
  <si>
    <t>Tipper Truck Driver stepping off truck</t>
  </si>
  <si>
    <t xml:space="preserve">10kV </t>
  </si>
  <si>
    <t>Work ?</t>
  </si>
  <si>
    <t>Teenager in Contact with Wire slung on 10 kV line</t>
  </si>
  <si>
    <t>10kV</t>
  </si>
  <si>
    <t>Woman Having Shower</t>
  </si>
  <si>
    <t>Delivery person Copper Pipes on Broken Light switch</t>
  </si>
  <si>
    <t>Contact with bare conductors  in Sckt</t>
  </si>
  <si>
    <t>Non Wrk</t>
  </si>
  <si>
    <t>Work?</t>
  </si>
  <si>
    <t>Portable Scaffold on Sports Pitch</t>
  </si>
  <si>
    <t>Truck Tipping</t>
  </si>
  <si>
    <t>10 Kv</t>
  </si>
  <si>
    <t>Summary</t>
  </si>
  <si>
    <t>Related to a work Activity</t>
  </si>
  <si>
    <t>Related to non work Activity</t>
  </si>
  <si>
    <t>Total</t>
  </si>
  <si>
    <t>Activity</t>
  </si>
  <si>
    <t>Cause</t>
  </si>
  <si>
    <t>Voltage</t>
  </si>
  <si>
    <t>Construction Site/Farm</t>
  </si>
  <si>
    <t>Column1</t>
  </si>
  <si>
    <t>67 Electricutions in Ireland Since 1996</t>
  </si>
  <si>
    <t xml:space="preserve"> as of 31Dec2020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</si>
</sst>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3" borderId="2" xfId="0" applyFill="1" applyBorder="1" applyAlignment="1">
      <alignment horizontal="center" wrapText="1"/>
    </xf>
    <xf numFmtId="15" fontId="0" fillId="3" borderId="2" xfId="0" applyNumberFormat="1" applyFill="1" applyBorder="1" applyAlignment="1">
      <alignment horizontal="center" wrapText="1"/>
    </xf>
    <xf numFmtId="0" fontId="1" fillId="3" borderId="2" xfId="1" applyFill="1" applyBorder="1" applyAlignment="1" applyProtection="1">
      <alignment horizontal="center" wrapText="1"/>
    </xf>
    <xf numFmtId="0" fontId="0" fillId="3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5" fontId="0" fillId="3" borderId="1" xfId="0" applyNumberFormat="1" applyFill="1" applyBorder="1" applyAlignment="1">
      <alignment horizontal="center" wrapText="1"/>
    </xf>
    <xf numFmtId="0" fontId="1" fillId="3" borderId="1" xfId="1" applyFill="1" applyBorder="1" applyAlignment="1" applyProtection="1">
      <alignment horizontal="center" wrapText="1"/>
    </xf>
    <xf numFmtId="17" fontId="0" fillId="3" borderId="1" xfId="0" applyNumberFormat="1" applyFill="1" applyBorder="1" applyAlignment="1">
      <alignment horizontal="center" wrapText="1"/>
    </xf>
    <xf numFmtId="0" fontId="3" fillId="2" borderId="1" xfId="2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NumberFormat="1"/>
  </cellXfs>
  <cellStyles count="3">
    <cellStyle name="Heading 4" xfId="2" builtinId="19"/>
    <cellStyle name="Hyperlink" xfId="1" builtinId="8"/>
    <cellStyle name="Normal" xfId="0" builtinId="0"/>
  </cellStyles>
  <dxfs count="3">
    <dxf>
      <numFmt numFmtId="0" formatCode="General"/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Electrical Fatalities 2001-2020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0547941511533902E-2"/>
          <c:y val="0.21402160616137422"/>
          <c:w val="0.94977169852736165"/>
          <c:h val="0.641037456524831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Summary!$B$9</c:f>
              <c:strCache>
                <c:ptCount val="1"/>
                <c:pt idx="0">
                  <c:v>Work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Summary!$A$10:$A$34</c15:sqref>
                  </c15:fullRef>
                </c:ext>
              </c:extLst>
              <c:f>Summary!$A$15:$A$34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Summary!$B$10:$B$34</c15:sqref>
                  </c15:fullRef>
                </c:ext>
              </c:extLst>
              <c:f>Summary!$B$15:$B$34</c:f>
              <c:numCache>
                <c:formatCode>General</c:formatCode>
                <c:ptCount val="20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C-4908-A31D-11C217F85117}"/>
            </c:ext>
          </c:extLst>
        </c:ser>
        <c:ser>
          <c:idx val="1"/>
          <c:order val="1"/>
          <c:tx>
            <c:strRef>
              <c:f>Summary!$C$9</c:f>
              <c:strCache>
                <c:ptCount val="1"/>
                <c:pt idx="0">
                  <c:v>Non Work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Summary!$A$10:$A$34</c15:sqref>
                  </c15:fullRef>
                </c:ext>
              </c:extLst>
              <c:f>Summary!$A$15:$A$34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Summary!$C$10:$C$34</c15:sqref>
                  </c15:fullRef>
                </c:ext>
              </c:extLst>
              <c:f>Summary!$C$15:$C$34</c:f>
              <c:numCache>
                <c:formatCode>General</c:formatCode>
                <c:ptCount val="20"/>
                <c:pt idx="1">
                  <c:v>2</c:v>
                </c:pt>
                <c:pt idx="3">
                  <c:v>2</c:v>
                </c:pt>
                <c:pt idx="4">
                  <c:v>1</c:v>
                </c:pt>
                <c:pt idx="6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C-4908-A31D-11C217F85117}"/>
            </c:ext>
          </c:extLst>
        </c:ser>
        <c:ser>
          <c:idx val="2"/>
          <c:order val="2"/>
          <c:tx>
            <c:strRef>
              <c:f>Summary!$D$9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Summary!$A$10:$A$34</c15:sqref>
                  </c15:fullRef>
                </c:ext>
              </c:extLst>
              <c:f>Summary!$A$15:$A$34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Summary!$D$10:$D$34</c15:sqref>
                  </c15:fullRef>
                </c:ext>
              </c:extLst>
              <c:f>Summary!$D$15:$D$34</c:f>
              <c:numCache>
                <c:formatCode>General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C-4908-A31D-11C217F851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1994752"/>
        <c:axId val="92021120"/>
      </c:barChart>
      <c:catAx>
        <c:axId val="919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2021120"/>
        <c:crosses val="autoZero"/>
        <c:auto val="1"/>
        <c:lblAlgn val="ctr"/>
        <c:lblOffset val="100"/>
        <c:noMultiLvlLbl val="0"/>
      </c:catAx>
      <c:valAx>
        <c:axId val="92021120"/>
        <c:scaling>
          <c:orientation val="minMax"/>
          <c:max val="10"/>
        </c:scaling>
        <c:delete val="1"/>
        <c:axPos val="l"/>
        <c:numFmt formatCode="General" sourceLinked="1"/>
        <c:majorTickMark val="none"/>
        <c:minorTickMark val="none"/>
        <c:tickLblPos val="nextTo"/>
        <c:crossAx val="91994752"/>
        <c:crosses val="autoZero"/>
        <c:crossBetween val="between"/>
        <c:majorUnit val="1"/>
        <c:minorUnit val="0.4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4803149606299268" l="0.70866141732283516" r="0.70866141732283516" t="0.74803149606299268" header="0.31496062992126028" footer="0.3149606299212602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352424</xdr:colOff>
      <xdr:row>2</xdr:row>
      <xdr:rowOff>47625</xdr:rowOff>
    </xdr:from>
    <xdr:to>
      <xdr:col>14</xdr:col>
      <xdr:colOff>304800</xdr:colOff>
      <xdr:row>27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1" displayName="Table1" ref="A9:D34" totalsRowShown="0" headerRowDxfId="2" tableBorderDxfId="1">
  <tableColumns count="4">
    <tableColumn id="1" name="Column1"/>
    <tableColumn id="2" name="Work"/>
    <tableColumn id="3" name="Non Work"/>
    <tableColumn id="4" name="Total" dataDxfId="0">
      <calculatedColumnFormula>+B10+C10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tci.ie/fatalfacts/accident.php?AccidentID=56" TargetMode="External"/><Relationship Id="rId18" Type="http://schemas.openxmlformats.org/officeDocument/2006/relationships/hyperlink" Target="http://www.etci.ie/fatalfacts/accident.php?AccidentID=51" TargetMode="External"/><Relationship Id="rId26" Type="http://schemas.openxmlformats.org/officeDocument/2006/relationships/hyperlink" Target="http://www.etci.ie/fatalfacts/accident.php?AccidentID=19" TargetMode="External"/><Relationship Id="rId39" Type="http://schemas.openxmlformats.org/officeDocument/2006/relationships/hyperlink" Target="http://www.etci.ie/fatalfacts/accident.php?AccidentID=38" TargetMode="External"/><Relationship Id="rId3" Type="http://schemas.openxmlformats.org/officeDocument/2006/relationships/hyperlink" Target="http://www.etci.ie/fatalfacts/accident.php?AccidentID=61&amp;PHPSESSID=dd07f93ff3fd4428fe5e66a84c7b91ca" TargetMode="External"/><Relationship Id="rId21" Type="http://schemas.openxmlformats.org/officeDocument/2006/relationships/hyperlink" Target="http://www.etci.ie/fatalfacts/accident.php?AccidentID=24" TargetMode="External"/><Relationship Id="rId34" Type="http://schemas.openxmlformats.org/officeDocument/2006/relationships/hyperlink" Target="http://www.etci.ie/fatalfacts/accident.php?AccidentID=43" TargetMode="External"/><Relationship Id="rId42" Type="http://schemas.openxmlformats.org/officeDocument/2006/relationships/hyperlink" Target="http://www.etci.ie/fatalfacts/accident.php?AccidentID=35" TargetMode="External"/><Relationship Id="rId47" Type="http://schemas.openxmlformats.org/officeDocument/2006/relationships/hyperlink" Target="http://www.etci.ie/fatalfacts/accident.php?AccidentID=32" TargetMode="External"/><Relationship Id="rId50" Type="http://schemas.openxmlformats.org/officeDocument/2006/relationships/hyperlink" Target="http://www.etci.ie/fatalfacts/accident.php?AccidentID=27" TargetMode="External"/><Relationship Id="rId7" Type="http://schemas.openxmlformats.org/officeDocument/2006/relationships/hyperlink" Target="http://www.etci.ie/fatalfacts/accident.php?AccidentID=60&amp;PHPSESSID=dd07f93ff3fd4428fe5e66a84c7b91ca" TargetMode="External"/><Relationship Id="rId12" Type="http://schemas.openxmlformats.org/officeDocument/2006/relationships/hyperlink" Target="http://www.etci.ie/fatalfacts/accident.php?AccidentID=16" TargetMode="External"/><Relationship Id="rId17" Type="http://schemas.openxmlformats.org/officeDocument/2006/relationships/hyperlink" Target="http://www.etci.ie/fatalfacts/accident.php?AccidentID=52" TargetMode="External"/><Relationship Id="rId25" Type="http://schemas.openxmlformats.org/officeDocument/2006/relationships/hyperlink" Target="http://www.etci.ie/fatalfacts/accident.php?AccidentID=21" TargetMode="External"/><Relationship Id="rId33" Type="http://schemas.openxmlformats.org/officeDocument/2006/relationships/hyperlink" Target="http://www.etci.ie/fatalfacts/accident.php?AccidentID=44" TargetMode="External"/><Relationship Id="rId38" Type="http://schemas.openxmlformats.org/officeDocument/2006/relationships/hyperlink" Target="http://www.etci.ie/fatalfacts/accident.php?AccidentID=39" TargetMode="External"/><Relationship Id="rId46" Type="http://schemas.openxmlformats.org/officeDocument/2006/relationships/hyperlink" Target="http://www.etci.ie/fatalfacts/accident.php?AccidentID=30" TargetMode="External"/><Relationship Id="rId2" Type="http://schemas.openxmlformats.org/officeDocument/2006/relationships/hyperlink" Target="http://www.etci.ie/fatalfacts/accident.php?AccidentID=68&amp;PHPSESSID=dd07f93ff3fd4428fe5e66a84c7b91ca" TargetMode="External"/><Relationship Id="rId16" Type="http://schemas.openxmlformats.org/officeDocument/2006/relationships/hyperlink" Target="http://www.etci.ie/fatalfacts/accident.php?AccidentID=53" TargetMode="External"/><Relationship Id="rId20" Type="http://schemas.openxmlformats.org/officeDocument/2006/relationships/hyperlink" Target="http://www.etci.ie/fatalfacts/accident.php?AccidentID=25" TargetMode="External"/><Relationship Id="rId29" Type="http://schemas.openxmlformats.org/officeDocument/2006/relationships/hyperlink" Target="http://www.etci.ie/fatalfacts/accident.php?AccidentID=48" TargetMode="External"/><Relationship Id="rId41" Type="http://schemas.openxmlformats.org/officeDocument/2006/relationships/hyperlink" Target="http://www.etci.ie/fatalfacts/accident.php?AccidentID=36" TargetMode="External"/><Relationship Id="rId1" Type="http://schemas.openxmlformats.org/officeDocument/2006/relationships/hyperlink" Target="http://www.etci.ie/fatalfacts/accident.php?AccidentID=69&amp;PHPSESSID=dd07f93ff3fd4428fe5e66a84c7b91ca" TargetMode="External"/><Relationship Id="rId6" Type="http://schemas.openxmlformats.org/officeDocument/2006/relationships/hyperlink" Target="http://www.etci.ie/fatalfacts/accident.php?AccidentID=64&amp;PHPSESSID=dd07f93ff3fd4428fe5e66a84c7b91ca" TargetMode="External"/><Relationship Id="rId11" Type="http://schemas.openxmlformats.org/officeDocument/2006/relationships/hyperlink" Target="http://www.etci.ie/fatalfacts/accident.php?AccidentID=57" TargetMode="External"/><Relationship Id="rId24" Type="http://schemas.openxmlformats.org/officeDocument/2006/relationships/hyperlink" Target="http://www.etci.ie/fatalfacts/accident.php?AccidentID=49" TargetMode="External"/><Relationship Id="rId32" Type="http://schemas.openxmlformats.org/officeDocument/2006/relationships/hyperlink" Target="http://www.etci.ie/fatalfacts/accident.php?AccidentID=45" TargetMode="External"/><Relationship Id="rId37" Type="http://schemas.openxmlformats.org/officeDocument/2006/relationships/hyperlink" Target="http://www.etci.ie/fatalfacts/accident.php?AccidentID=40" TargetMode="External"/><Relationship Id="rId40" Type="http://schemas.openxmlformats.org/officeDocument/2006/relationships/hyperlink" Target="http://www.etci.ie/fatalfacts/accident.php?AccidentID=37" TargetMode="External"/><Relationship Id="rId45" Type="http://schemas.openxmlformats.org/officeDocument/2006/relationships/hyperlink" Target="http://www.etci.ie/fatalfacts/accident.php?AccidentID=31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etci.ie/fatalfacts/accident.php?AccidentID=62&amp;PHPSESSID=dd07f93ff3fd4428fe5e66a84c7b91ca" TargetMode="External"/><Relationship Id="rId15" Type="http://schemas.openxmlformats.org/officeDocument/2006/relationships/hyperlink" Target="http://www.etci.ie/fatalfacts/accident.php?AccidentID=54" TargetMode="External"/><Relationship Id="rId23" Type="http://schemas.openxmlformats.org/officeDocument/2006/relationships/hyperlink" Target="http://www.etci.ie/fatalfacts/accident.php?AccidentID=22" TargetMode="External"/><Relationship Id="rId28" Type="http://schemas.openxmlformats.org/officeDocument/2006/relationships/hyperlink" Target="http://www.etci.ie/fatalfacts/accident.php?AccidentID=17" TargetMode="External"/><Relationship Id="rId36" Type="http://schemas.openxmlformats.org/officeDocument/2006/relationships/hyperlink" Target="http://www.etci.ie/fatalfacts/accident.php?AccidentID=41" TargetMode="External"/><Relationship Id="rId49" Type="http://schemas.openxmlformats.org/officeDocument/2006/relationships/hyperlink" Target="http://www.etci.ie/fatalfacts/accident.php?AccidentID=28" TargetMode="External"/><Relationship Id="rId10" Type="http://schemas.openxmlformats.org/officeDocument/2006/relationships/hyperlink" Target="http://www.etci.ie/fatalfacts/accident.php?AccidentID=63" TargetMode="External"/><Relationship Id="rId19" Type="http://schemas.openxmlformats.org/officeDocument/2006/relationships/hyperlink" Target="http://www.etci.ie/fatalfacts/accident.php?AccidentID=50" TargetMode="External"/><Relationship Id="rId31" Type="http://schemas.openxmlformats.org/officeDocument/2006/relationships/hyperlink" Target="http://www.etci.ie/fatalfacts/accident.php?AccidentID=46" TargetMode="External"/><Relationship Id="rId44" Type="http://schemas.openxmlformats.org/officeDocument/2006/relationships/hyperlink" Target="http://www.etci.ie/fatalfacts/accident.php?AccidentID=33" TargetMode="External"/><Relationship Id="rId52" Type="http://schemas.openxmlformats.org/officeDocument/2006/relationships/hyperlink" Target="http://www.etci.ie/fatalfacts/accident.php?AccidentID=69&amp;PHPSESSID=dd07f93ff3fd4428fe5e66a84c7b91ca" TargetMode="External"/><Relationship Id="rId4" Type="http://schemas.openxmlformats.org/officeDocument/2006/relationships/hyperlink" Target="http://www.etci.ie/fatalfacts/accident.php?AccidentID=67&amp;PHPSESSID=dd07f93ff3fd4428fe5e66a84c7b91ca" TargetMode="External"/><Relationship Id="rId9" Type="http://schemas.openxmlformats.org/officeDocument/2006/relationships/hyperlink" Target="http://www.etci.ie/fatalfacts/accident.php?AccidentID=58&amp;PHPSESSID=dd07f93ff3fd4428fe5e66a84c7b91ca" TargetMode="External"/><Relationship Id="rId14" Type="http://schemas.openxmlformats.org/officeDocument/2006/relationships/hyperlink" Target="http://www.etci.ie/fatalfacts/accident.php?AccidentID=55" TargetMode="External"/><Relationship Id="rId22" Type="http://schemas.openxmlformats.org/officeDocument/2006/relationships/hyperlink" Target="http://www.etci.ie/fatalfacts/accident.php?AccidentID=23" TargetMode="External"/><Relationship Id="rId27" Type="http://schemas.openxmlformats.org/officeDocument/2006/relationships/hyperlink" Target="http://www.etci.ie/fatalfacts/accident.php?AccidentID=18" TargetMode="External"/><Relationship Id="rId30" Type="http://schemas.openxmlformats.org/officeDocument/2006/relationships/hyperlink" Target="http://www.etci.ie/fatalfacts/accident.php?AccidentID=47" TargetMode="External"/><Relationship Id="rId35" Type="http://schemas.openxmlformats.org/officeDocument/2006/relationships/hyperlink" Target="http://www.etci.ie/fatalfacts/accident.php?AccidentID=42" TargetMode="External"/><Relationship Id="rId43" Type="http://schemas.openxmlformats.org/officeDocument/2006/relationships/hyperlink" Target="http://www.etci.ie/fatalfacts/accident.php?AccidentID=34" TargetMode="External"/><Relationship Id="rId48" Type="http://schemas.openxmlformats.org/officeDocument/2006/relationships/hyperlink" Target="http://www.etci.ie/fatalfacts/accident.php?AccidentID=29" TargetMode="External"/><Relationship Id="rId8" Type="http://schemas.openxmlformats.org/officeDocument/2006/relationships/hyperlink" Target="http://www.etci.ie/fatalfacts/accident.php?AccidentID=59&amp;PHPSESSID=dd07f93ff3fd4428fe5e66a84c7b91ca" TargetMode="External"/><Relationship Id="rId51" Type="http://schemas.openxmlformats.org/officeDocument/2006/relationships/hyperlink" Target="http://www.etci.ie/fatalfacts/accident.php?AccidentID=2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57"/>
  <sheetViews>
    <sheetView workbookViewId="0">
      <selection activeCell="F20" sqref="F20"/>
    </sheetView>
  </sheetViews>
  <sheetFormatPr defaultRowHeight="12.75" x14ac:dyDescent="0.2"/>
  <cols>
    <col min="1" max="1" width="8.42578125" customWidth="1"/>
    <col min="2" max="2" width="11" customWidth="1"/>
    <col min="3" max="3" width="16.5703125" customWidth="1"/>
    <col min="4" max="4" width="8.85546875" customWidth="1"/>
    <col min="5" max="5" width="9" customWidth="1"/>
    <col min="6" max="6" width="7" customWidth="1"/>
    <col min="7" max="7" width="10.140625" customWidth="1"/>
    <col min="8" max="8" width="26" customWidth="1"/>
    <col min="9" max="9" width="12" customWidth="1"/>
  </cols>
  <sheetData>
    <row r="5" spans="1:9" ht="30" x14ac:dyDescent="0.2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103</v>
      </c>
      <c r="H5" s="10" t="s">
        <v>104</v>
      </c>
      <c r="I5" s="10" t="s">
        <v>105</v>
      </c>
    </row>
    <row r="6" spans="1:9" ht="25.5" x14ac:dyDescent="0.2">
      <c r="A6" s="2"/>
      <c r="B6" s="3">
        <v>39654</v>
      </c>
      <c r="C6" s="13" t="s">
        <v>106</v>
      </c>
      <c r="D6" s="2" t="s">
        <v>7</v>
      </c>
      <c r="E6" s="6" t="s">
        <v>12</v>
      </c>
      <c r="F6" s="4" t="s">
        <v>9</v>
      </c>
      <c r="G6" s="6" t="s">
        <v>32</v>
      </c>
      <c r="H6" s="6" t="s">
        <v>60</v>
      </c>
      <c r="I6" s="6" t="s">
        <v>37</v>
      </c>
    </row>
    <row r="7" spans="1:9" ht="38.25" x14ac:dyDescent="0.2">
      <c r="A7" s="2">
        <v>69</v>
      </c>
      <c r="B7" s="3">
        <v>39334</v>
      </c>
      <c r="C7" s="2" t="s">
        <v>6</v>
      </c>
      <c r="D7" s="2" t="s">
        <v>7</v>
      </c>
      <c r="E7" s="2" t="s">
        <v>8</v>
      </c>
      <c r="F7" s="4" t="s">
        <v>9</v>
      </c>
      <c r="G7" s="2" t="s">
        <v>31</v>
      </c>
      <c r="H7" s="2" t="s">
        <v>41</v>
      </c>
      <c r="I7" s="5" t="s">
        <v>38</v>
      </c>
    </row>
    <row r="8" spans="1:9" ht="25.5" x14ac:dyDescent="0.2">
      <c r="A8" s="6">
        <v>68</v>
      </c>
      <c r="B8" s="7">
        <v>39195</v>
      </c>
      <c r="C8" s="6" t="s">
        <v>10</v>
      </c>
      <c r="D8" s="6" t="s">
        <v>7</v>
      </c>
      <c r="E8" s="6" t="s">
        <v>11</v>
      </c>
      <c r="F8" s="8" t="s">
        <v>9</v>
      </c>
      <c r="G8" s="6" t="s">
        <v>32</v>
      </c>
      <c r="H8" s="6" t="s">
        <v>36</v>
      </c>
      <c r="I8" s="6" t="s">
        <v>37</v>
      </c>
    </row>
    <row r="9" spans="1:9" ht="25.5" x14ac:dyDescent="0.2">
      <c r="A9" s="6">
        <v>61</v>
      </c>
      <c r="B9" s="9">
        <v>38687</v>
      </c>
      <c r="C9" s="6" t="s">
        <v>10</v>
      </c>
      <c r="D9" s="6" t="s">
        <v>7</v>
      </c>
      <c r="E9" s="6" t="s">
        <v>12</v>
      </c>
      <c r="F9" s="8" t="s">
        <v>9</v>
      </c>
      <c r="G9" s="6" t="s">
        <v>32</v>
      </c>
      <c r="H9" s="6" t="s">
        <v>35</v>
      </c>
      <c r="I9" s="6" t="s">
        <v>34</v>
      </c>
    </row>
    <row r="10" spans="1:9" ht="25.5" x14ac:dyDescent="0.2">
      <c r="A10" s="6">
        <v>62</v>
      </c>
      <c r="B10" s="9">
        <v>38626</v>
      </c>
      <c r="C10" s="6" t="s">
        <v>10</v>
      </c>
      <c r="D10" s="6" t="s">
        <v>7</v>
      </c>
      <c r="E10" s="6" t="s">
        <v>12</v>
      </c>
      <c r="F10" s="8" t="s">
        <v>9</v>
      </c>
      <c r="G10" s="6" t="s">
        <v>32</v>
      </c>
      <c r="H10" s="6" t="s">
        <v>42</v>
      </c>
      <c r="I10" s="11" t="s">
        <v>43</v>
      </c>
    </row>
    <row r="11" spans="1:9" ht="14.25" customHeight="1" x14ac:dyDescent="0.2">
      <c r="A11" s="6">
        <v>67</v>
      </c>
      <c r="B11" s="9">
        <v>38626</v>
      </c>
      <c r="C11" s="6" t="s">
        <v>10</v>
      </c>
      <c r="D11" s="6" t="s">
        <v>7</v>
      </c>
      <c r="E11" s="6" t="s">
        <v>11</v>
      </c>
      <c r="F11" s="8" t="s">
        <v>9</v>
      </c>
      <c r="G11" s="6" t="s">
        <v>32</v>
      </c>
      <c r="H11" s="6" t="s">
        <v>33</v>
      </c>
      <c r="I11" s="6" t="s">
        <v>34</v>
      </c>
    </row>
    <row r="12" spans="1:9" ht="25.5" x14ac:dyDescent="0.2">
      <c r="A12" s="6">
        <v>64</v>
      </c>
      <c r="B12" s="6">
        <v>2005</v>
      </c>
      <c r="C12" s="6" t="s">
        <v>13</v>
      </c>
      <c r="D12" s="6" t="s">
        <v>7</v>
      </c>
      <c r="E12" s="6" t="s">
        <v>12</v>
      </c>
      <c r="F12" s="8" t="s">
        <v>9</v>
      </c>
      <c r="G12" s="6" t="s">
        <v>32</v>
      </c>
      <c r="H12" s="6" t="s">
        <v>39</v>
      </c>
      <c r="I12" s="11" t="s">
        <v>38</v>
      </c>
    </row>
    <row r="13" spans="1:9" ht="25.5" x14ac:dyDescent="0.2">
      <c r="A13" s="6">
        <v>63</v>
      </c>
      <c r="B13" s="6">
        <v>2005</v>
      </c>
      <c r="C13" s="6" t="s">
        <v>14</v>
      </c>
      <c r="D13" s="6" t="s">
        <v>7</v>
      </c>
      <c r="E13" s="6" t="s">
        <v>12</v>
      </c>
      <c r="F13" s="8" t="s">
        <v>9</v>
      </c>
      <c r="G13" s="6" t="s">
        <v>31</v>
      </c>
      <c r="H13" s="6" t="s">
        <v>40</v>
      </c>
      <c r="I13" s="12" t="s">
        <v>38</v>
      </c>
    </row>
    <row r="14" spans="1:9" ht="25.5" x14ac:dyDescent="0.2">
      <c r="A14" s="6">
        <v>60</v>
      </c>
      <c r="B14" s="9">
        <v>38292</v>
      </c>
      <c r="C14" s="6" t="s">
        <v>15</v>
      </c>
      <c r="D14" s="6" t="s">
        <v>7</v>
      </c>
      <c r="E14" s="6" t="s">
        <v>12</v>
      </c>
      <c r="F14" s="8" t="s">
        <v>9</v>
      </c>
      <c r="G14" s="6" t="s">
        <v>31</v>
      </c>
      <c r="H14" s="6" t="s">
        <v>44</v>
      </c>
      <c r="I14" s="6" t="s">
        <v>45</v>
      </c>
    </row>
    <row r="15" spans="1:9" ht="25.5" x14ac:dyDescent="0.2">
      <c r="A15" s="6">
        <v>59</v>
      </c>
      <c r="B15" s="9">
        <v>38292</v>
      </c>
      <c r="C15" s="6" t="s">
        <v>15</v>
      </c>
      <c r="D15" s="6" t="s">
        <v>7</v>
      </c>
      <c r="E15" s="6" t="s">
        <v>12</v>
      </c>
      <c r="F15" s="8" t="s">
        <v>9</v>
      </c>
      <c r="G15" s="6" t="s">
        <v>31</v>
      </c>
      <c r="H15" s="6" t="s">
        <v>44</v>
      </c>
      <c r="I15" s="11" t="s">
        <v>46</v>
      </c>
    </row>
    <row r="16" spans="1:9" ht="25.5" x14ac:dyDescent="0.2">
      <c r="A16" s="6">
        <v>58</v>
      </c>
      <c r="B16" s="9">
        <v>38292</v>
      </c>
      <c r="C16" s="6" t="s">
        <v>10</v>
      </c>
      <c r="D16" s="6" t="s">
        <v>7</v>
      </c>
      <c r="E16" s="6" t="s">
        <v>12</v>
      </c>
      <c r="F16" s="8" t="s">
        <v>9</v>
      </c>
      <c r="G16" s="6" t="s">
        <v>32</v>
      </c>
      <c r="H16" s="6" t="s">
        <v>47</v>
      </c>
      <c r="I16" s="6" t="s">
        <v>37</v>
      </c>
    </row>
    <row r="17" spans="1:9" ht="25.5" x14ac:dyDescent="0.2">
      <c r="A17" s="6">
        <v>57</v>
      </c>
      <c r="B17" s="9">
        <v>38139</v>
      </c>
      <c r="C17" s="6" t="s">
        <v>15</v>
      </c>
      <c r="D17" s="6" t="s">
        <v>7</v>
      </c>
      <c r="E17" s="6" t="s">
        <v>11</v>
      </c>
      <c r="F17" s="8" t="s">
        <v>9</v>
      </c>
      <c r="G17" s="6" t="s">
        <v>32</v>
      </c>
      <c r="H17" s="6" t="s">
        <v>48</v>
      </c>
      <c r="I17" s="6" t="s">
        <v>34</v>
      </c>
    </row>
    <row r="18" spans="1:9" ht="25.5" x14ac:dyDescent="0.2">
      <c r="A18" s="6">
        <v>16</v>
      </c>
      <c r="B18" s="7">
        <v>37999</v>
      </c>
      <c r="C18" s="6" t="s">
        <v>16</v>
      </c>
      <c r="D18" s="6" t="s">
        <v>7</v>
      </c>
      <c r="E18" s="6" t="s">
        <v>12</v>
      </c>
      <c r="F18" s="8" t="s">
        <v>9</v>
      </c>
      <c r="G18" s="6" t="s">
        <v>32</v>
      </c>
      <c r="H18" s="6" t="s">
        <v>49</v>
      </c>
      <c r="I18" s="6" t="s">
        <v>45</v>
      </c>
    </row>
    <row r="19" spans="1:9" ht="25.5" x14ac:dyDescent="0.2">
      <c r="A19" s="6">
        <v>56</v>
      </c>
      <c r="B19" s="6">
        <v>2003</v>
      </c>
      <c r="C19" s="6" t="s">
        <v>13</v>
      </c>
      <c r="D19" s="6" t="s">
        <v>7</v>
      </c>
      <c r="E19" s="6" t="s">
        <v>12</v>
      </c>
      <c r="F19" s="8" t="s">
        <v>9</v>
      </c>
      <c r="G19" s="6" t="s">
        <v>32</v>
      </c>
      <c r="H19" s="6" t="s">
        <v>50</v>
      </c>
      <c r="I19" s="6" t="s">
        <v>37</v>
      </c>
    </row>
    <row r="20" spans="1:9" ht="25.5" x14ac:dyDescent="0.2">
      <c r="A20" s="6">
        <v>55</v>
      </c>
      <c r="B20" s="6">
        <v>2003</v>
      </c>
      <c r="C20" s="6" t="s">
        <v>13</v>
      </c>
      <c r="D20" s="6" t="s">
        <v>7</v>
      </c>
      <c r="E20" s="6" t="s">
        <v>12</v>
      </c>
      <c r="F20" s="8" t="s">
        <v>9</v>
      </c>
      <c r="G20" s="6" t="s">
        <v>32</v>
      </c>
      <c r="H20" s="6" t="s">
        <v>50</v>
      </c>
      <c r="I20" s="6" t="s">
        <v>37</v>
      </c>
    </row>
    <row r="21" spans="1:9" ht="25.5" x14ac:dyDescent="0.2">
      <c r="A21" s="6">
        <v>54</v>
      </c>
      <c r="B21" s="6">
        <v>2003</v>
      </c>
      <c r="C21" s="6" t="s">
        <v>10</v>
      </c>
      <c r="D21" s="6" t="s">
        <v>7</v>
      </c>
      <c r="E21" s="6" t="s">
        <v>11</v>
      </c>
      <c r="F21" s="8" t="s">
        <v>9</v>
      </c>
      <c r="G21" s="6" t="s">
        <v>32</v>
      </c>
      <c r="H21" s="6" t="s">
        <v>51</v>
      </c>
      <c r="I21" s="6" t="s">
        <v>34</v>
      </c>
    </row>
    <row r="22" spans="1:9" ht="25.5" x14ac:dyDescent="0.2">
      <c r="A22" s="6">
        <v>29</v>
      </c>
      <c r="B22" s="6">
        <v>2002</v>
      </c>
      <c r="C22" s="6" t="s">
        <v>13</v>
      </c>
      <c r="D22" s="6" t="s">
        <v>7</v>
      </c>
      <c r="E22" s="6" t="s">
        <v>12</v>
      </c>
      <c r="F22" s="8" t="s">
        <v>9</v>
      </c>
      <c r="G22" s="6" t="s">
        <v>32</v>
      </c>
      <c r="H22" s="6" t="s">
        <v>53</v>
      </c>
      <c r="I22" s="6" t="s">
        <v>34</v>
      </c>
    </row>
    <row r="23" spans="1:9" ht="25.5" x14ac:dyDescent="0.2">
      <c r="A23" s="6">
        <v>28</v>
      </c>
      <c r="B23" s="6">
        <v>2002</v>
      </c>
      <c r="C23" s="6" t="s">
        <v>17</v>
      </c>
      <c r="D23" s="6" t="s">
        <v>7</v>
      </c>
      <c r="E23" s="6" t="s">
        <v>12</v>
      </c>
      <c r="F23" s="8" t="s">
        <v>9</v>
      </c>
      <c r="G23" s="6" t="s">
        <v>32</v>
      </c>
      <c r="H23" s="6" t="s">
        <v>52</v>
      </c>
      <c r="I23" s="6" t="s">
        <v>45</v>
      </c>
    </row>
    <row r="24" spans="1:9" ht="25.5" x14ac:dyDescent="0.2">
      <c r="A24" s="6">
        <v>27</v>
      </c>
      <c r="B24" s="6">
        <v>2002</v>
      </c>
      <c r="C24" s="6" t="s">
        <v>18</v>
      </c>
      <c r="D24" s="6" t="s">
        <v>7</v>
      </c>
      <c r="E24" s="6" t="s">
        <v>12</v>
      </c>
      <c r="F24" s="8" t="s">
        <v>9</v>
      </c>
      <c r="G24" s="6" t="s">
        <v>31</v>
      </c>
      <c r="H24" s="6" t="s">
        <v>54</v>
      </c>
      <c r="I24" s="6" t="s">
        <v>55</v>
      </c>
    </row>
    <row r="25" spans="1:9" ht="25.5" x14ac:dyDescent="0.2">
      <c r="A25" s="6">
        <v>26</v>
      </c>
      <c r="B25" s="6">
        <v>2002</v>
      </c>
      <c r="C25" s="6" t="s">
        <v>19</v>
      </c>
      <c r="D25" s="6" t="s">
        <v>7</v>
      </c>
      <c r="E25" s="6" t="s">
        <v>8</v>
      </c>
      <c r="F25" s="8" t="s">
        <v>9</v>
      </c>
      <c r="G25" s="6" t="s">
        <v>31</v>
      </c>
      <c r="H25" s="6" t="s">
        <v>56</v>
      </c>
      <c r="I25" s="6" t="s">
        <v>37</v>
      </c>
    </row>
    <row r="26" spans="1:9" ht="25.5" x14ac:dyDescent="0.2">
      <c r="A26" s="6">
        <v>53</v>
      </c>
      <c r="B26" s="9">
        <v>37196</v>
      </c>
      <c r="C26" s="6" t="s">
        <v>10</v>
      </c>
      <c r="D26" s="6" t="s">
        <v>7</v>
      </c>
      <c r="E26" s="6" t="s">
        <v>12</v>
      </c>
      <c r="F26" s="8" t="s">
        <v>9</v>
      </c>
      <c r="G26" s="6" t="s">
        <v>32</v>
      </c>
      <c r="H26" s="6" t="s">
        <v>57</v>
      </c>
      <c r="I26" s="6" t="s">
        <v>58</v>
      </c>
    </row>
    <row r="27" spans="1:9" ht="25.5" x14ac:dyDescent="0.2">
      <c r="A27" s="6">
        <v>52</v>
      </c>
      <c r="B27" s="9">
        <v>37165</v>
      </c>
      <c r="C27" s="6" t="s">
        <v>15</v>
      </c>
      <c r="D27" s="6" t="s">
        <v>7</v>
      </c>
      <c r="E27" s="6" t="s">
        <v>11</v>
      </c>
      <c r="F27" s="8" t="s">
        <v>9</v>
      </c>
      <c r="G27" s="6" t="s">
        <v>32</v>
      </c>
      <c r="H27" s="6" t="s">
        <v>59</v>
      </c>
      <c r="I27" s="6" t="s">
        <v>38</v>
      </c>
    </row>
    <row r="28" spans="1:9" ht="25.5" x14ac:dyDescent="0.2">
      <c r="A28" s="6">
        <v>51</v>
      </c>
      <c r="B28" s="9">
        <v>37165</v>
      </c>
      <c r="C28" s="6" t="s">
        <v>10</v>
      </c>
      <c r="D28" s="6" t="s">
        <v>7</v>
      </c>
      <c r="E28" s="6" t="s">
        <v>12</v>
      </c>
      <c r="F28" s="8" t="s">
        <v>9</v>
      </c>
      <c r="G28" s="6" t="s">
        <v>32</v>
      </c>
      <c r="H28" s="6" t="s">
        <v>60</v>
      </c>
      <c r="I28" s="6" t="s">
        <v>61</v>
      </c>
    </row>
    <row r="29" spans="1:9" ht="25.5" x14ac:dyDescent="0.2">
      <c r="A29" s="6">
        <v>50</v>
      </c>
      <c r="B29" s="9">
        <v>37043</v>
      </c>
      <c r="C29" s="6" t="s">
        <v>13</v>
      </c>
      <c r="D29" s="6" t="s">
        <v>7</v>
      </c>
      <c r="E29" s="6" t="s">
        <v>12</v>
      </c>
      <c r="F29" s="8" t="s">
        <v>9</v>
      </c>
      <c r="G29" s="6" t="s">
        <v>32</v>
      </c>
      <c r="H29" s="6" t="s">
        <v>62</v>
      </c>
      <c r="I29" s="6" t="s">
        <v>38</v>
      </c>
    </row>
    <row r="30" spans="1:9" ht="25.5" x14ac:dyDescent="0.2">
      <c r="A30" s="6">
        <v>25</v>
      </c>
      <c r="B30" s="9">
        <v>36861</v>
      </c>
      <c r="C30" s="6" t="s">
        <v>10</v>
      </c>
      <c r="D30" s="6" t="s">
        <v>7</v>
      </c>
      <c r="E30" s="6" t="s">
        <v>11</v>
      </c>
      <c r="F30" s="8" t="s">
        <v>9</v>
      </c>
      <c r="G30" s="6" t="s">
        <v>32</v>
      </c>
      <c r="H30" s="6" t="s">
        <v>63</v>
      </c>
      <c r="I30" s="6" t="s">
        <v>38</v>
      </c>
    </row>
    <row r="31" spans="1:9" ht="25.5" x14ac:dyDescent="0.2">
      <c r="A31" s="6">
        <v>24</v>
      </c>
      <c r="B31" s="9">
        <v>36861</v>
      </c>
      <c r="C31" s="6" t="s">
        <v>10</v>
      </c>
      <c r="D31" s="6" t="s">
        <v>7</v>
      </c>
      <c r="E31" s="6" t="s">
        <v>12</v>
      </c>
      <c r="F31" s="8" t="s">
        <v>9</v>
      </c>
      <c r="G31" s="6" t="s">
        <v>32</v>
      </c>
      <c r="H31" s="6" t="s">
        <v>63</v>
      </c>
      <c r="I31" s="6" t="s">
        <v>38</v>
      </c>
    </row>
    <row r="32" spans="1:9" ht="25.5" x14ac:dyDescent="0.2">
      <c r="A32" s="6">
        <v>23</v>
      </c>
      <c r="B32" s="9">
        <v>36861</v>
      </c>
      <c r="C32" s="6" t="s">
        <v>20</v>
      </c>
      <c r="D32" s="6" t="s">
        <v>21</v>
      </c>
      <c r="E32" s="6" t="s">
        <v>22</v>
      </c>
      <c r="F32" s="8" t="s">
        <v>9</v>
      </c>
      <c r="G32" s="6" t="s">
        <v>31</v>
      </c>
      <c r="H32" s="6" t="s">
        <v>64</v>
      </c>
      <c r="I32" s="6" t="s">
        <v>37</v>
      </c>
    </row>
    <row r="33" spans="1:9" ht="25.5" x14ac:dyDescent="0.2">
      <c r="A33" s="6">
        <v>22</v>
      </c>
      <c r="B33" s="9">
        <v>36831</v>
      </c>
      <c r="C33" s="6" t="s">
        <v>23</v>
      </c>
      <c r="D33" s="6" t="s">
        <v>7</v>
      </c>
      <c r="E33" s="6" t="s">
        <v>12</v>
      </c>
      <c r="F33" s="8" t="s">
        <v>9</v>
      </c>
      <c r="G33" s="6" t="s">
        <v>32</v>
      </c>
      <c r="H33" s="6" t="s">
        <v>65</v>
      </c>
      <c r="I33" s="6" t="s">
        <v>37</v>
      </c>
    </row>
    <row r="34" spans="1:9" ht="25.5" x14ac:dyDescent="0.2">
      <c r="A34" s="6">
        <v>21</v>
      </c>
      <c r="B34" s="9">
        <v>36770</v>
      </c>
      <c r="C34" s="6" t="s">
        <v>14</v>
      </c>
      <c r="D34" s="6" t="s">
        <v>7</v>
      </c>
      <c r="E34" s="6" t="s">
        <v>11</v>
      </c>
      <c r="F34" s="8" t="s">
        <v>9</v>
      </c>
      <c r="G34" s="6" t="s">
        <v>31</v>
      </c>
      <c r="H34" s="6" t="s">
        <v>66</v>
      </c>
      <c r="I34" s="6" t="s">
        <v>38</v>
      </c>
    </row>
    <row r="35" spans="1:9" ht="25.5" x14ac:dyDescent="0.2">
      <c r="A35" s="6">
        <v>19</v>
      </c>
      <c r="B35" s="9">
        <v>36739</v>
      </c>
      <c r="C35" s="6" t="s">
        <v>14</v>
      </c>
      <c r="D35" s="6" t="s">
        <v>7</v>
      </c>
      <c r="E35" s="6" t="s">
        <v>8</v>
      </c>
      <c r="F35" s="8" t="s">
        <v>9</v>
      </c>
      <c r="G35" s="6" t="s">
        <v>31</v>
      </c>
      <c r="H35" s="6" t="s">
        <v>67</v>
      </c>
      <c r="I35" s="6" t="s">
        <v>38</v>
      </c>
    </row>
    <row r="36" spans="1:9" ht="25.5" x14ac:dyDescent="0.2">
      <c r="A36" s="6">
        <v>18</v>
      </c>
      <c r="B36" s="9">
        <v>36678</v>
      </c>
      <c r="C36" s="6" t="s">
        <v>24</v>
      </c>
      <c r="D36" s="6" t="s">
        <v>7</v>
      </c>
      <c r="E36" s="6" t="s">
        <v>12</v>
      </c>
      <c r="F36" s="8" t="s">
        <v>9</v>
      </c>
      <c r="G36" s="6" t="s">
        <v>32</v>
      </c>
      <c r="H36" s="6" t="s">
        <v>68</v>
      </c>
      <c r="I36" s="6" t="s">
        <v>38</v>
      </c>
    </row>
    <row r="37" spans="1:9" ht="25.5" x14ac:dyDescent="0.2">
      <c r="A37" s="6">
        <v>49</v>
      </c>
      <c r="B37" s="9">
        <v>36770</v>
      </c>
      <c r="C37" s="6" t="s">
        <v>13</v>
      </c>
      <c r="D37" s="6" t="s">
        <v>7</v>
      </c>
      <c r="E37" s="6" t="s">
        <v>12</v>
      </c>
      <c r="F37" s="8" t="s">
        <v>9</v>
      </c>
      <c r="G37" s="6" t="s">
        <v>32</v>
      </c>
      <c r="H37" s="6" t="s">
        <v>69</v>
      </c>
      <c r="I37" s="6" t="s">
        <v>38</v>
      </c>
    </row>
    <row r="38" spans="1:9" ht="25.5" x14ac:dyDescent="0.2">
      <c r="A38" s="6">
        <v>17</v>
      </c>
      <c r="B38" s="9">
        <v>36526</v>
      </c>
      <c r="C38" s="6" t="s">
        <v>25</v>
      </c>
      <c r="D38" s="6" t="s">
        <v>7</v>
      </c>
      <c r="E38" s="6" t="s">
        <v>11</v>
      </c>
      <c r="F38" s="8" t="s">
        <v>9</v>
      </c>
      <c r="G38" s="6" t="s">
        <v>32</v>
      </c>
      <c r="H38" s="6" t="s">
        <v>92</v>
      </c>
      <c r="I38" s="6" t="s">
        <v>38</v>
      </c>
    </row>
    <row r="39" spans="1:9" ht="25.5" x14ac:dyDescent="0.2">
      <c r="A39" s="6">
        <v>48</v>
      </c>
      <c r="B39" s="7">
        <v>36508</v>
      </c>
      <c r="C39" s="6" t="s">
        <v>26</v>
      </c>
      <c r="D39" s="6" t="s">
        <v>7</v>
      </c>
      <c r="E39" s="6" t="s">
        <v>11</v>
      </c>
      <c r="F39" s="8" t="s">
        <v>9</v>
      </c>
      <c r="G39" s="6" t="s">
        <v>70</v>
      </c>
      <c r="H39" s="6" t="s">
        <v>71</v>
      </c>
      <c r="I39" s="6" t="s">
        <v>72</v>
      </c>
    </row>
    <row r="40" spans="1:9" ht="25.5" x14ac:dyDescent="0.2">
      <c r="A40" s="6">
        <v>47</v>
      </c>
      <c r="B40" s="7">
        <v>36410</v>
      </c>
      <c r="C40" s="6" t="s">
        <v>10</v>
      </c>
      <c r="D40" s="6" t="s">
        <v>7</v>
      </c>
      <c r="E40" s="6" t="s">
        <v>12</v>
      </c>
      <c r="F40" s="8" t="s">
        <v>9</v>
      </c>
      <c r="G40" s="6" t="s">
        <v>32</v>
      </c>
      <c r="H40" s="6" t="s">
        <v>35</v>
      </c>
      <c r="I40" s="6" t="s">
        <v>37</v>
      </c>
    </row>
    <row r="41" spans="1:9" ht="25.5" x14ac:dyDescent="0.2">
      <c r="A41" s="6">
        <v>46</v>
      </c>
      <c r="B41" s="7">
        <v>36375</v>
      </c>
      <c r="C41" s="6" t="s">
        <v>13</v>
      </c>
      <c r="D41" s="6" t="s">
        <v>7</v>
      </c>
      <c r="E41" s="6" t="s">
        <v>12</v>
      </c>
      <c r="F41" s="8" t="s">
        <v>9</v>
      </c>
      <c r="G41" s="6" t="s">
        <v>32</v>
      </c>
      <c r="H41" s="6" t="s">
        <v>73</v>
      </c>
      <c r="I41" s="6" t="s">
        <v>38</v>
      </c>
    </row>
    <row r="42" spans="1:9" ht="25.5" x14ac:dyDescent="0.2">
      <c r="A42" s="6">
        <v>45</v>
      </c>
      <c r="B42" s="7">
        <v>36118</v>
      </c>
      <c r="C42" s="6" t="s">
        <v>13</v>
      </c>
      <c r="D42" s="6" t="s">
        <v>7</v>
      </c>
      <c r="E42" s="6" t="s">
        <v>12</v>
      </c>
      <c r="F42" s="8" t="s">
        <v>9</v>
      </c>
      <c r="G42" s="6" t="s">
        <v>32</v>
      </c>
      <c r="H42" s="6" t="s">
        <v>74</v>
      </c>
      <c r="I42" s="6" t="s">
        <v>38</v>
      </c>
    </row>
    <row r="43" spans="1:9" ht="25.5" x14ac:dyDescent="0.2">
      <c r="A43" s="6">
        <v>44</v>
      </c>
      <c r="B43" s="7">
        <v>36088</v>
      </c>
      <c r="C43" s="6" t="s">
        <v>27</v>
      </c>
      <c r="D43" s="6" t="s">
        <v>7</v>
      </c>
      <c r="E43" s="6" t="s">
        <v>12</v>
      </c>
      <c r="F43" s="8" t="s">
        <v>9</v>
      </c>
      <c r="G43" s="6" t="s">
        <v>70</v>
      </c>
      <c r="H43" s="6" t="s">
        <v>75</v>
      </c>
      <c r="I43" s="6" t="s">
        <v>76</v>
      </c>
    </row>
    <row r="44" spans="1:9" ht="25.5" x14ac:dyDescent="0.2">
      <c r="A44" s="6">
        <v>43</v>
      </c>
      <c r="B44" s="7">
        <v>36069</v>
      </c>
      <c r="C44" s="6" t="s">
        <v>14</v>
      </c>
      <c r="D44" s="6" t="s">
        <v>7</v>
      </c>
      <c r="E44" s="6" t="s">
        <v>12</v>
      </c>
      <c r="F44" s="8" t="s">
        <v>9</v>
      </c>
      <c r="G44" s="6" t="s">
        <v>77</v>
      </c>
      <c r="H44" s="6" t="s">
        <v>78</v>
      </c>
      <c r="I44" s="6" t="s">
        <v>38</v>
      </c>
    </row>
    <row r="45" spans="1:9" ht="25.5" x14ac:dyDescent="0.2">
      <c r="A45" s="6">
        <v>42</v>
      </c>
      <c r="B45" s="7">
        <v>35950</v>
      </c>
      <c r="C45" s="6" t="s">
        <v>14</v>
      </c>
      <c r="D45" s="6" t="s">
        <v>7</v>
      </c>
      <c r="E45" s="6" t="s">
        <v>28</v>
      </c>
      <c r="F45" s="8" t="s">
        <v>9</v>
      </c>
      <c r="G45" s="6" t="s">
        <v>79</v>
      </c>
      <c r="H45" s="6" t="s">
        <v>80</v>
      </c>
      <c r="I45" s="6" t="s">
        <v>38</v>
      </c>
    </row>
    <row r="46" spans="1:9" ht="25.5" x14ac:dyDescent="0.2">
      <c r="A46" s="6">
        <v>41</v>
      </c>
      <c r="B46" s="7">
        <v>35916</v>
      </c>
      <c r="C46" s="6" t="s">
        <v>15</v>
      </c>
      <c r="D46" s="6" t="s">
        <v>7</v>
      </c>
      <c r="E46" s="6" t="s">
        <v>28</v>
      </c>
      <c r="F46" s="8" t="s">
        <v>9</v>
      </c>
      <c r="G46" s="6" t="s">
        <v>32</v>
      </c>
      <c r="H46" s="6" t="s">
        <v>81</v>
      </c>
      <c r="I46" s="6" t="s">
        <v>38</v>
      </c>
    </row>
    <row r="47" spans="1:9" ht="25.5" x14ac:dyDescent="0.2">
      <c r="A47" s="6">
        <v>40</v>
      </c>
      <c r="B47" s="7">
        <v>35663</v>
      </c>
      <c r="C47" s="6" t="s">
        <v>15</v>
      </c>
      <c r="D47" s="6" t="s">
        <v>7</v>
      </c>
      <c r="E47" s="6" t="s">
        <v>11</v>
      </c>
      <c r="F47" s="8" t="s">
        <v>9</v>
      </c>
      <c r="G47" s="6" t="s">
        <v>32</v>
      </c>
      <c r="H47" s="6" t="s">
        <v>82</v>
      </c>
      <c r="I47" s="6" t="s">
        <v>38</v>
      </c>
    </row>
    <row r="48" spans="1:9" ht="25.5" x14ac:dyDescent="0.2">
      <c r="A48" s="6">
        <v>39</v>
      </c>
      <c r="B48" s="7">
        <v>35615</v>
      </c>
      <c r="C48" s="6" t="s">
        <v>15</v>
      </c>
      <c r="D48" s="6" t="s">
        <v>7</v>
      </c>
      <c r="E48" s="6" t="s">
        <v>11</v>
      </c>
      <c r="F48" s="8" t="s">
        <v>9</v>
      </c>
      <c r="G48" s="6" t="s">
        <v>32</v>
      </c>
      <c r="H48" s="6" t="s">
        <v>83</v>
      </c>
      <c r="I48" s="6" t="s">
        <v>38</v>
      </c>
    </row>
    <row r="49" spans="1:9" ht="25.5" x14ac:dyDescent="0.2">
      <c r="A49" s="6">
        <v>38</v>
      </c>
      <c r="B49" s="7">
        <v>35490</v>
      </c>
      <c r="C49" s="6" t="s">
        <v>10</v>
      </c>
      <c r="D49" s="6" t="s">
        <v>7</v>
      </c>
      <c r="E49" s="6" t="s">
        <v>11</v>
      </c>
      <c r="F49" s="8" t="s">
        <v>9</v>
      </c>
      <c r="G49" s="6" t="s">
        <v>84</v>
      </c>
      <c r="H49" s="6" t="s">
        <v>85</v>
      </c>
      <c r="I49" s="6" t="s">
        <v>37</v>
      </c>
    </row>
    <row r="50" spans="1:9" ht="25.5" x14ac:dyDescent="0.2">
      <c r="A50" s="6">
        <v>37</v>
      </c>
      <c r="B50" s="7">
        <v>35387</v>
      </c>
      <c r="C50" s="6" t="s">
        <v>29</v>
      </c>
      <c r="D50" s="6" t="s">
        <v>7</v>
      </c>
      <c r="E50" s="6" t="s">
        <v>22</v>
      </c>
      <c r="F50" s="8" t="s">
        <v>9</v>
      </c>
      <c r="G50" s="6" t="s">
        <v>32</v>
      </c>
      <c r="H50" s="6" t="s">
        <v>49</v>
      </c>
      <c r="I50" s="6" t="s">
        <v>37</v>
      </c>
    </row>
    <row r="51" spans="1:9" ht="25.5" x14ac:dyDescent="0.2">
      <c r="A51" s="6">
        <v>36</v>
      </c>
      <c r="B51" s="7">
        <v>35354</v>
      </c>
      <c r="C51" s="6" t="s">
        <v>10</v>
      </c>
      <c r="D51" s="6" t="s">
        <v>7</v>
      </c>
      <c r="E51" s="6" t="s">
        <v>12</v>
      </c>
      <c r="F51" s="8" t="s">
        <v>9</v>
      </c>
      <c r="G51" s="6" t="s">
        <v>32</v>
      </c>
      <c r="H51" s="6" t="s">
        <v>86</v>
      </c>
      <c r="I51" s="6" t="s">
        <v>87</v>
      </c>
    </row>
    <row r="52" spans="1:9" ht="25.5" x14ac:dyDescent="0.2">
      <c r="A52" s="6">
        <v>35</v>
      </c>
      <c r="B52" s="7">
        <v>35222</v>
      </c>
      <c r="C52" s="6" t="s">
        <v>10</v>
      </c>
      <c r="D52" s="6" t="s">
        <v>7</v>
      </c>
      <c r="E52" s="6" t="s">
        <v>12</v>
      </c>
      <c r="F52" s="8" t="s">
        <v>9</v>
      </c>
      <c r="G52" s="6" t="s">
        <v>32</v>
      </c>
      <c r="H52" s="6" t="s">
        <v>35</v>
      </c>
      <c r="I52" s="6" t="s">
        <v>37</v>
      </c>
    </row>
    <row r="53" spans="1:9" ht="25.5" x14ac:dyDescent="0.2">
      <c r="A53" s="6">
        <v>34</v>
      </c>
      <c r="B53" s="7">
        <v>35147</v>
      </c>
      <c r="C53" s="6" t="s">
        <v>13</v>
      </c>
      <c r="D53" s="6" t="s">
        <v>7</v>
      </c>
      <c r="E53" s="6" t="s">
        <v>28</v>
      </c>
      <c r="F53" s="8" t="s">
        <v>9</v>
      </c>
      <c r="G53" s="6" t="s">
        <v>88</v>
      </c>
      <c r="H53" s="6" t="s">
        <v>89</v>
      </c>
      <c r="I53" s="6" t="s">
        <v>90</v>
      </c>
    </row>
    <row r="54" spans="1:9" ht="25.5" x14ac:dyDescent="0.2">
      <c r="A54" s="6">
        <v>33</v>
      </c>
      <c r="B54" s="7">
        <v>35087</v>
      </c>
      <c r="C54" s="6" t="s">
        <v>14</v>
      </c>
      <c r="D54" s="6" t="s">
        <v>21</v>
      </c>
      <c r="E54" s="6" t="s">
        <v>11</v>
      </c>
      <c r="F54" s="8" t="s">
        <v>9</v>
      </c>
      <c r="G54" s="6" t="s">
        <v>31</v>
      </c>
      <c r="H54" s="6" t="s">
        <v>91</v>
      </c>
      <c r="I54" s="6" t="s">
        <v>38</v>
      </c>
    </row>
    <row r="55" spans="1:9" ht="25.5" x14ac:dyDescent="0.2">
      <c r="A55" s="6">
        <v>32</v>
      </c>
      <c r="B55" s="6">
        <v>1995</v>
      </c>
      <c r="C55" s="6" t="s">
        <v>14</v>
      </c>
      <c r="D55" s="6" t="s">
        <v>7</v>
      </c>
      <c r="E55" s="6" t="s">
        <v>22</v>
      </c>
      <c r="F55" s="8" t="s">
        <v>9</v>
      </c>
      <c r="G55" s="6" t="s">
        <v>94</v>
      </c>
      <c r="H55" s="6" t="s">
        <v>93</v>
      </c>
      <c r="I55" s="6" t="s">
        <v>38</v>
      </c>
    </row>
    <row r="56" spans="1:9" ht="25.5" x14ac:dyDescent="0.2">
      <c r="A56" s="6">
        <v>31</v>
      </c>
      <c r="B56" s="7">
        <v>34926</v>
      </c>
      <c r="C56" s="6" t="s">
        <v>30</v>
      </c>
      <c r="D56" s="6" t="s">
        <v>7</v>
      </c>
      <c r="E56" s="6" t="s">
        <v>12</v>
      </c>
      <c r="F56" s="8" t="s">
        <v>9</v>
      </c>
      <c r="G56" s="6" t="s">
        <v>95</v>
      </c>
      <c r="H56" s="6" t="s">
        <v>96</v>
      </c>
      <c r="I56" s="6" t="s">
        <v>37</v>
      </c>
    </row>
    <row r="57" spans="1:9" ht="25.5" x14ac:dyDescent="0.2">
      <c r="A57" s="6">
        <v>30</v>
      </c>
      <c r="B57" s="7">
        <v>34801</v>
      </c>
      <c r="C57" s="6" t="s">
        <v>17</v>
      </c>
      <c r="D57" s="6" t="s">
        <v>7</v>
      </c>
      <c r="E57" s="6" t="s">
        <v>11</v>
      </c>
      <c r="F57" s="8" t="s">
        <v>9</v>
      </c>
      <c r="G57" s="6" t="s">
        <v>32</v>
      </c>
      <c r="H57" s="6" t="s">
        <v>97</v>
      </c>
      <c r="I57" s="6" t="s">
        <v>98</v>
      </c>
    </row>
  </sheetData>
  <sortState ref="A6:H64">
    <sortCondition descending="1" ref="A6"/>
  </sortState>
  <phoneticPr fontId="0" type="noConversion"/>
  <hyperlinks>
    <hyperlink ref="F6" r:id="rId1"/>
    <hyperlink ref="F8" r:id="rId2" display="http://www.etci.ie/fatalfacts/accident.php?AccidentID=68&amp;PHPSESSID=dd07f93ff3fd4428fe5e66a84c7b91ca"/>
    <hyperlink ref="F9" r:id="rId3" display="http://www.etci.ie/fatalfacts/accident.php?AccidentID=61&amp;PHPSESSID=dd07f93ff3fd4428fe5e66a84c7b91ca"/>
    <hyperlink ref="F11" r:id="rId4" display="http://www.etci.ie/fatalfacts/accident.php?AccidentID=67&amp;PHPSESSID=dd07f93ff3fd4428fe5e66a84c7b91ca"/>
    <hyperlink ref="F10" r:id="rId5" display="http://www.etci.ie/fatalfacts/accident.php?AccidentID=62&amp;PHPSESSID=dd07f93ff3fd4428fe5e66a84c7b91ca"/>
    <hyperlink ref="F12" r:id="rId6" display="http://www.etci.ie/fatalfacts/accident.php?AccidentID=64&amp;PHPSESSID=dd07f93ff3fd4428fe5e66a84c7b91ca"/>
    <hyperlink ref="F14" r:id="rId7" display="http://www.etci.ie/fatalfacts/accident.php?AccidentID=60&amp;PHPSESSID=dd07f93ff3fd4428fe5e66a84c7b91ca"/>
    <hyperlink ref="F15" r:id="rId8" display="http://www.etci.ie/fatalfacts/accident.php?AccidentID=59&amp;PHPSESSID=dd07f93ff3fd4428fe5e66a84c7b91ca"/>
    <hyperlink ref="F16" r:id="rId9" display="http://www.etci.ie/fatalfacts/accident.php?AccidentID=58&amp;PHPSESSID=dd07f93ff3fd4428fe5e66a84c7b91ca"/>
    <hyperlink ref="F13" r:id="rId10" display="http://www.etci.ie/fatalfacts/accident.php?AccidentID=63"/>
    <hyperlink ref="F17" r:id="rId11" display="http://www.etci.ie/fatalfacts/accident.php?AccidentID=57"/>
    <hyperlink ref="F18" r:id="rId12" display="http://www.etci.ie/fatalfacts/accident.php?AccidentID=16"/>
    <hyperlink ref="F19" r:id="rId13" display="http://www.etci.ie/fatalfacts/accident.php?AccidentID=56"/>
    <hyperlink ref="F20" r:id="rId14" display="http://www.etci.ie/fatalfacts/accident.php?AccidentID=55"/>
    <hyperlink ref="F21" r:id="rId15" display="http://www.etci.ie/fatalfacts/accident.php?AccidentID=54"/>
    <hyperlink ref="F26" r:id="rId16" display="http://www.etci.ie/fatalfacts/accident.php?AccidentID=53"/>
    <hyperlink ref="F27" r:id="rId17" display="http://www.etci.ie/fatalfacts/accident.php?AccidentID=52"/>
    <hyperlink ref="F28" r:id="rId18" display="http://www.etci.ie/fatalfacts/accident.php?AccidentID=51"/>
    <hyperlink ref="F29" r:id="rId19" display="http://www.etci.ie/fatalfacts/accident.php?AccidentID=50"/>
    <hyperlink ref="F30" r:id="rId20" display="http://www.etci.ie/fatalfacts/accident.php?AccidentID=25"/>
    <hyperlink ref="F31" r:id="rId21" display="http://www.etci.ie/fatalfacts/accident.php?AccidentID=24"/>
    <hyperlink ref="F32" r:id="rId22" display="http://www.etci.ie/fatalfacts/accident.php?AccidentID=23"/>
    <hyperlink ref="F33" r:id="rId23" display="http://www.etci.ie/fatalfacts/accident.php?AccidentID=22"/>
    <hyperlink ref="F37" r:id="rId24" display="http://www.etci.ie/fatalfacts/accident.php?AccidentID=49"/>
    <hyperlink ref="F34" r:id="rId25" display="http://www.etci.ie/fatalfacts/accident.php?AccidentID=21"/>
    <hyperlink ref="F35" r:id="rId26" display="http://www.etci.ie/fatalfacts/accident.php?AccidentID=19"/>
    <hyperlink ref="F36" r:id="rId27" display="http://www.etci.ie/fatalfacts/accident.php?AccidentID=18"/>
    <hyperlink ref="F38" r:id="rId28" display="http://www.etci.ie/fatalfacts/accident.php?AccidentID=17"/>
    <hyperlink ref="F39" r:id="rId29" display="http://www.etci.ie/fatalfacts/accident.php?AccidentID=48"/>
    <hyperlink ref="F40" r:id="rId30" display="http://www.etci.ie/fatalfacts/accident.php?AccidentID=47"/>
    <hyperlink ref="F41" r:id="rId31" display="http://www.etci.ie/fatalfacts/accident.php?AccidentID=46"/>
    <hyperlink ref="F42" r:id="rId32" display="http://www.etci.ie/fatalfacts/accident.php?AccidentID=45"/>
    <hyperlink ref="F43" r:id="rId33" display="http://www.etci.ie/fatalfacts/accident.php?AccidentID=44"/>
    <hyperlink ref="F44" r:id="rId34" display="http://www.etci.ie/fatalfacts/accident.php?AccidentID=43"/>
    <hyperlink ref="F45" r:id="rId35" display="http://www.etci.ie/fatalfacts/accident.php?AccidentID=42"/>
    <hyperlink ref="F46" r:id="rId36" display="http://www.etci.ie/fatalfacts/accident.php?AccidentID=41"/>
    <hyperlink ref="F47" r:id="rId37" display="http://www.etci.ie/fatalfacts/accident.php?AccidentID=40"/>
    <hyperlink ref="F48" r:id="rId38" display="http://www.etci.ie/fatalfacts/accident.php?AccidentID=39"/>
    <hyperlink ref="F49" r:id="rId39" display="http://www.etci.ie/fatalfacts/accident.php?AccidentID=38"/>
    <hyperlink ref="F50" r:id="rId40" display="http://www.etci.ie/fatalfacts/accident.php?AccidentID=37"/>
    <hyperlink ref="F51" r:id="rId41" display="http://www.etci.ie/fatalfacts/accident.php?AccidentID=36"/>
    <hyperlink ref="F52" r:id="rId42" display="http://www.etci.ie/fatalfacts/accident.php?AccidentID=35"/>
    <hyperlink ref="F53" r:id="rId43" display="http://www.etci.ie/fatalfacts/accident.php?AccidentID=34"/>
    <hyperlink ref="F54" r:id="rId44"/>
    <hyperlink ref="F56" r:id="rId45" display="http://www.etci.ie/fatalfacts/accident.php?AccidentID=31"/>
    <hyperlink ref="F57" r:id="rId46" display="http://www.etci.ie/fatalfacts/accident.php?AccidentID=30"/>
    <hyperlink ref="F55" r:id="rId47" display="http://www.etci.ie/fatalfacts/accident.php?AccidentID=32"/>
    <hyperlink ref="F22" r:id="rId48" display="http://www.etci.ie/fatalfacts/accident.php?AccidentID=29"/>
    <hyperlink ref="F23" r:id="rId49" display="http://www.etci.ie/fatalfacts/accident.php?AccidentID=28"/>
    <hyperlink ref="F24" r:id="rId50" display="http://www.etci.ie/fatalfacts/accident.php?AccidentID=27"/>
    <hyperlink ref="F25" r:id="rId51" display="http://www.etci.ie/fatalfacts/accident.php?AccidentID=26"/>
    <hyperlink ref="F7" r:id="rId52"/>
  </hyperlinks>
  <pageMargins left="1.6929133858267718" right="0.74803149606299213" top="0.98425196850393704" bottom="0.98425196850393704" header="0.31496062992125984" footer="0.51181102362204722"/>
  <pageSetup orientation="landscape" r:id="rId53"/>
  <headerFooter alignWithMargins="0">
    <oddHeader>&amp;C&amp;"Arial,Bold"&amp;18Electrical Fatalities
1995-2008</oddHeader>
    <oddFooter>&amp;LRev 1 No 10 2008&amp;R&amp;P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D7" sqref="D7"/>
    </sheetView>
  </sheetViews>
  <sheetFormatPr defaultRowHeight="12.75" x14ac:dyDescent="0.2"/>
  <sheetData>
    <row r="1" spans="1:4" x14ac:dyDescent="0.2">
      <c r="A1" t="s">
        <v>99</v>
      </c>
      <c r="B1" t="s">
        <v>109</v>
      </c>
    </row>
    <row r="3" spans="1:4" x14ac:dyDescent="0.2">
      <c r="A3" s="1" t="s">
        <v>108</v>
      </c>
    </row>
    <row r="5" spans="1:4" x14ac:dyDescent="0.2">
      <c r="A5">
        <v>43</v>
      </c>
      <c r="B5" t="s">
        <v>100</v>
      </c>
    </row>
    <row r="6" spans="1:4" x14ac:dyDescent="0.2">
      <c r="A6">
        <v>24</v>
      </c>
      <c r="B6" t="s">
        <v>101</v>
      </c>
    </row>
    <row r="9" spans="1:4" x14ac:dyDescent="0.2">
      <c r="A9" t="s">
        <v>107</v>
      </c>
      <c r="B9" s="1" t="s">
        <v>32</v>
      </c>
      <c r="C9" s="1" t="s">
        <v>31</v>
      </c>
      <c r="D9" s="1" t="s">
        <v>102</v>
      </c>
    </row>
    <row r="10" spans="1:4" x14ac:dyDescent="0.2">
      <c r="A10">
        <v>1996</v>
      </c>
      <c r="B10">
        <v>4</v>
      </c>
      <c r="C10">
        <v>1</v>
      </c>
      <c r="D10">
        <f t="shared" ref="D10:D31" si="0">+B10+C10</f>
        <v>5</v>
      </c>
    </row>
    <row r="11" spans="1:4" x14ac:dyDescent="0.2">
      <c r="A11">
        <f t="shared" ref="A11:A21" si="1">+A10+1</f>
        <v>1997</v>
      </c>
      <c r="B11">
        <v>3</v>
      </c>
      <c r="C11">
        <v>1</v>
      </c>
      <c r="D11">
        <f t="shared" si="0"/>
        <v>4</v>
      </c>
    </row>
    <row r="12" spans="1:4" x14ac:dyDescent="0.2">
      <c r="A12">
        <f t="shared" si="1"/>
        <v>1998</v>
      </c>
      <c r="B12">
        <v>2</v>
      </c>
      <c r="C12">
        <v>3</v>
      </c>
      <c r="D12">
        <f t="shared" si="0"/>
        <v>5</v>
      </c>
    </row>
    <row r="13" spans="1:4" x14ac:dyDescent="0.2">
      <c r="A13">
        <f t="shared" si="1"/>
        <v>1999</v>
      </c>
      <c r="B13">
        <v>2</v>
      </c>
      <c r="C13">
        <v>1</v>
      </c>
      <c r="D13">
        <f t="shared" si="0"/>
        <v>3</v>
      </c>
    </row>
    <row r="14" spans="1:4" x14ac:dyDescent="0.2">
      <c r="A14">
        <f t="shared" si="1"/>
        <v>2000</v>
      </c>
      <c r="B14">
        <v>6</v>
      </c>
      <c r="C14">
        <v>3</v>
      </c>
      <c r="D14">
        <f t="shared" si="0"/>
        <v>9</v>
      </c>
    </row>
    <row r="15" spans="1:4" x14ac:dyDescent="0.2">
      <c r="A15">
        <f t="shared" si="1"/>
        <v>2001</v>
      </c>
      <c r="B15">
        <v>4</v>
      </c>
      <c r="D15">
        <f t="shared" si="0"/>
        <v>4</v>
      </c>
    </row>
    <row r="16" spans="1:4" x14ac:dyDescent="0.2">
      <c r="A16">
        <f t="shared" si="1"/>
        <v>2002</v>
      </c>
      <c r="B16">
        <v>2</v>
      </c>
      <c r="C16">
        <v>2</v>
      </c>
      <c r="D16">
        <f t="shared" si="0"/>
        <v>4</v>
      </c>
    </row>
    <row r="17" spans="1:4" x14ac:dyDescent="0.2">
      <c r="A17">
        <f t="shared" si="1"/>
        <v>2003</v>
      </c>
      <c r="B17">
        <v>3</v>
      </c>
      <c r="D17">
        <f t="shared" si="0"/>
        <v>3</v>
      </c>
    </row>
    <row r="18" spans="1:4" x14ac:dyDescent="0.2">
      <c r="A18">
        <f t="shared" si="1"/>
        <v>2004</v>
      </c>
      <c r="B18">
        <v>3</v>
      </c>
      <c r="C18">
        <v>2</v>
      </c>
      <c r="D18">
        <f t="shared" si="0"/>
        <v>5</v>
      </c>
    </row>
    <row r="19" spans="1:4" x14ac:dyDescent="0.2">
      <c r="A19">
        <f t="shared" si="1"/>
        <v>2005</v>
      </c>
      <c r="B19">
        <v>4</v>
      </c>
      <c r="C19">
        <v>1</v>
      </c>
      <c r="D19">
        <f t="shared" si="0"/>
        <v>5</v>
      </c>
    </row>
    <row r="20" spans="1:4" x14ac:dyDescent="0.2">
      <c r="A20">
        <f t="shared" si="1"/>
        <v>2006</v>
      </c>
      <c r="D20">
        <f t="shared" si="0"/>
        <v>0</v>
      </c>
    </row>
    <row r="21" spans="1:4" x14ac:dyDescent="0.2">
      <c r="A21">
        <f t="shared" si="1"/>
        <v>2007</v>
      </c>
      <c r="B21">
        <v>1</v>
      </c>
      <c r="C21">
        <v>1</v>
      </c>
      <c r="D21">
        <f t="shared" si="0"/>
        <v>2</v>
      </c>
    </row>
    <row r="22" spans="1:4" x14ac:dyDescent="0.2">
      <c r="A22">
        <v>2008</v>
      </c>
      <c r="B22">
        <v>1</v>
      </c>
      <c r="D22">
        <f t="shared" si="0"/>
        <v>1</v>
      </c>
    </row>
    <row r="23" spans="1:4" x14ac:dyDescent="0.2">
      <c r="A23">
        <v>2009</v>
      </c>
      <c r="B23">
        <v>1</v>
      </c>
      <c r="C23">
        <v>2</v>
      </c>
      <c r="D23">
        <f t="shared" si="0"/>
        <v>3</v>
      </c>
    </row>
    <row r="24" spans="1:4" x14ac:dyDescent="0.2">
      <c r="A24">
        <v>2010</v>
      </c>
      <c r="B24">
        <v>1</v>
      </c>
      <c r="C24">
        <v>3</v>
      </c>
      <c r="D24">
        <f t="shared" si="0"/>
        <v>4</v>
      </c>
    </row>
    <row r="25" spans="1:4" x14ac:dyDescent="0.2">
      <c r="A25">
        <v>2011</v>
      </c>
      <c r="B25">
        <v>1</v>
      </c>
      <c r="C25">
        <v>1</v>
      </c>
      <c r="D25">
        <f t="shared" si="0"/>
        <v>2</v>
      </c>
    </row>
    <row r="26" spans="1:4" x14ac:dyDescent="0.2">
      <c r="A26">
        <v>2012</v>
      </c>
      <c r="B26">
        <v>2</v>
      </c>
      <c r="C26">
        <v>1</v>
      </c>
      <c r="D26">
        <f t="shared" si="0"/>
        <v>3</v>
      </c>
    </row>
    <row r="27" spans="1:4" x14ac:dyDescent="0.2">
      <c r="A27">
        <v>2013</v>
      </c>
      <c r="B27">
        <v>2</v>
      </c>
      <c r="C27">
        <v>0</v>
      </c>
      <c r="D27">
        <f t="shared" si="0"/>
        <v>2</v>
      </c>
    </row>
    <row r="28" spans="1:4" x14ac:dyDescent="0.2">
      <c r="A28">
        <v>2014</v>
      </c>
      <c r="B28">
        <v>1</v>
      </c>
      <c r="C28">
        <v>1</v>
      </c>
      <c r="D28">
        <f t="shared" si="0"/>
        <v>2</v>
      </c>
    </row>
    <row r="29" spans="1:4" x14ac:dyDescent="0.2">
      <c r="A29">
        <v>2015</v>
      </c>
      <c r="B29">
        <v>0</v>
      </c>
      <c r="C29">
        <v>1</v>
      </c>
      <c r="D29" s="14">
        <f t="shared" ref="D29" si="2">+B29+C29</f>
        <v>1</v>
      </c>
    </row>
    <row r="30" spans="1:4" x14ac:dyDescent="0.2">
      <c r="A30">
        <v>2016</v>
      </c>
      <c r="B30">
        <v>1</v>
      </c>
      <c r="C30">
        <v>0</v>
      </c>
      <c r="D30" s="14">
        <f>+B30+C30</f>
        <v>1</v>
      </c>
    </row>
    <row r="31" spans="1:4" x14ac:dyDescent="0.2">
      <c r="A31">
        <v>2017</v>
      </c>
      <c r="B31">
        <v>1</v>
      </c>
      <c r="C31">
        <v>0</v>
      </c>
      <c r="D31">
        <f t="shared" si="0"/>
        <v>1</v>
      </c>
    </row>
    <row r="32" spans="1:4" x14ac:dyDescent="0.2">
      <c r="A32">
        <v>2018</v>
      </c>
      <c r="B32">
        <v>0</v>
      </c>
      <c r="C32">
        <v>0</v>
      </c>
      <c r="D32" s="14">
        <f>+B32+C32</f>
        <v>0</v>
      </c>
    </row>
    <row r="33" spans="1:4" x14ac:dyDescent="0.2">
      <c r="A33">
        <v>2019</v>
      </c>
      <c r="B33">
        <v>0</v>
      </c>
      <c r="C33">
        <v>0</v>
      </c>
      <c r="D33" s="14">
        <f>+B33+C33</f>
        <v>0</v>
      </c>
    </row>
    <row r="34" spans="1:4" x14ac:dyDescent="0.2">
      <c r="A34">
        <v>2020</v>
      </c>
      <c r="B34">
        <v>0</v>
      </c>
      <c r="C34">
        <v>0</v>
      </c>
      <c r="D34" s="14">
        <f>+B34+C34</f>
        <v>0</v>
      </c>
    </row>
    <row r="35" spans="1:4" x14ac:dyDescent="0.2">
      <c r="B35">
        <f>SUBTOTAL(109,Table1[Work])</f>
        <v>45</v>
      </c>
      <c r="C35">
        <f>SUBTOTAL(109,Table1[Non Work])</f>
        <v>24</v>
      </c>
      <c r="D35">
        <f>SUBTOTAL(109,Table1[Total])</f>
        <v>69</v>
      </c>
    </row>
  </sheetData>
  <phoneticPr fontId="0" type="noConversion"/>
  <pageMargins left="0.35433070866141736" right="0.19685039370078741" top="0.98425196850393704" bottom="0.98425196850393704" header="0.51181102362204722" footer="0.51181102362204722"/>
  <pageSetup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0" sqref="C30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Incident Details</vt:lpstr>
      <vt:lpstr>Summary</vt:lpstr>
      <vt:lpstr>Sheet3</vt:lpstr>
      <vt:lpstr>'Incident Details'!Print_Area</vt:lpstr>
      <vt:lpstr>'Incident Details'!Print_Titles</vt:lpstr>
    </vt:vector>
  </TitlesOfParts>
  <Company>HSA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padraig</dc:creator>
  <cp:lastModifiedBy>Padraig Delaney</cp:lastModifiedBy>
  <cp:lastPrinted>2008-11-10T11:48:24Z</cp:lastPrinted>
  <dcterms:created xsi:type="dcterms:W3CDTF">2008-07-18T08:48:06Z</dcterms:created>
  <dcterms:modified xsi:type="dcterms:W3CDTF">2021-01-20T11:05:34Z</dcterms:modified>
</cp:coreProperties>
</file>